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psf\Dropbox\OR By The Beach\"/>
    </mc:Choice>
  </mc:AlternateContent>
  <bookViews>
    <workbookView xWindow="6735" yWindow="1425" windowWidth="21705" windowHeight="15000" tabRatio="500"/>
  </bookViews>
  <sheets>
    <sheet name="Sheet1" sheetId="1" r:id="rId1"/>
  </sheets>
  <definedNames>
    <definedName name="OpenSolver_ChosenSolver" localSheetId="0" hidden="1">CBC</definedName>
    <definedName name="OpenSolver_DualsNewSheet" localSheetId="0" hidden="1">FALSE</definedName>
    <definedName name="OpenSolver_LinearityCheck" localSheetId="0" hidden="1">1</definedName>
    <definedName name="solver_adj" localSheetId="0" hidden="1">Sheet1!$E$6:$E$25,Sheet1!$F$6:$F$25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Sheet1!$E$6:$E$25</definedName>
    <definedName name="solver_lhs2" localSheetId="0" hidden="1">Sheet1!$F$6:$F$25</definedName>
    <definedName name="solver_lhs3" localSheetId="0" hidden="1">Sheet1!$G$27</definedName>
    <definedName name="solver_lhs4" localSheetId="0" hidden="1">Sheet1!$G$6:$G$25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Sheet1!$G$28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4</definedName>
    <definedName name="solver_rel3" localSheetId="0" hidden="1">1</definedName>
    <definedName name="solver_rel4" localSheetId="0" hidden="1">1</definedName>
    <definedName name="solver_rhs1" localSheetId="0" hidden="1">binary</definedName>
    <definedName name="solver_rhs2" localSheetId="0" hidden="1">integer</definedName>
    <definedName name="solver_rhs3" localSheetId="0" hidden="1">Sheet1!$I$27</definedName>
    <definedName name="solver_rhs4" localSheetId="0" hidden="1">Sheet1!$I$6:$I$25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G27" i="1"/>
  <c r="I2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6" i="1"/>
  <c r="C7" i="1"/>
  <c r="G7" i="1"/>
  <c r="C8" i="1"/>
  <c r="G8" i="1"/>
  <c r="C9" i="1"/>
  <c r="G9" i="1"/>
  <c r="C10" i="1"/>
  <c r="G10" i="1"/>
  <c r="C11" i="1"/>
  <c r="G11" i="1"/>
  <c r="C12" i="1"/>
  <c r="G12" i="1"/>
  <c r="C13" i="1"/>
  <c r="G13" i="1"/>
  <c r="C14" i="1"/>
  <c r="G14" i="1"/>
  <c r="C15" i="1"/>
  <c r="G15" i="1"/>
  <c r="C16" i="1"/>
  <c r="G16" i="1"/>
  <c r="C17" i="1"/>
  <c r="G17" i="1"/>
  <c r="C18" i="1"/>
  <c r="G18" i="1"/>
  <c r="C19" i="1"/>
  <c r="G19" i="1"/>
  <c r="C20" i="1"/>
  <c r="G20" i="1"/>
  <c r="C21" i="1"/>
  <c r="G21" i="1"/>
  <c r="C22" i="1"/>
  <c r="G22" i="1"/>
  <c r="C23" i="1"/>
  <c r="G23" i="1"/>
  <c r="C24" i="1"/>
  <c r="G24" i="1"/>
  <c r="C25" i="1"/>
  <c r="G25" i="1"/>
  <c r="C6" i="1"/>
  <c r="G6" i="1"/>
</calcChain>
</file>

<file path=xl/sharedStrings.xml><?xml version="1.0" encoding="utf-8"?>
<sst xmlns="http://schemas.openxmlformats.org/spreadsheetml/2006/main" count="34" uniqueCount="14">
  <si>
    <t>Agents</t>
  </si>
  <si>
    <t>Threshold</t>
  </si>
  <si>
    <t>Unit of incentive</t>
  </si>
  <si>
    <t>Original Action Probability p</t>
  </si>
  <si>
    <t>Amount below threshold (bi)</t>
  </si>
  <si>
    <t>Probability increase per unit of incentive (ci)</t>
  </si>
  <si>
    <t>xi</t>
  </si>
  <si>
    <t>yi</t>
  </si>
  <si>
    <t>&lt;=</t>
  </si>
  <si>
    <t>ci * xi</t>
  </si>
  <si>
    <t>bi * yi</t>
  </si>
  <si>
    <t>Incentive budget</t>
  </si>
  <si>
    <t>Budget constraint</t>
  </si>
  <si>
    <t>Objective (# agents crossing threshold)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</si>
</sst>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0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/>
  </sheetViews>
  <sheetFormatPr defaultColWidth="11" defaultRowHeight="15.75" x14ac:dyDescent="0.25"/>
  <cols>
    <col min="1" max="1" width="15.125" bestFit="1" customWidth="1"/>
  </cols>
  <sheetData>
    <row r="1" spans="1:12" x14ac:dyDescent="0.25">
      <c r="A1" s="1" t="s">
        <v>1</v>
      </c>
      <c r="B1" s="4">
        <v>0.5</v>
      </c>
    </row>
    <row r="2" spans="1:12" x14ac:dyDescent="0.25">
      <c r="A2" s="1" t="s">
        <v>2</v>
      </c>
      <c r="B2" s="3">
        <v>1000</v>
      </c>
    </row>
    <row r="3" spans="1:12" x14ac:dyDescent="0.25">
      <c r="A3" s="1" t="s">
        <v>11</v>
      </c>
      <c r="B3" s="3">
        <v>23000</v>
      </c>
    </row>
    <row r="5" spans="1:12" ht="78.75" x14ac:dyDescent="0.25">
      <c r="A5" s="5" t="s">
        <v>0</v>
      </c>
      <c r="B5" s="7" t="s">
        <v>3</v>
      </c>
      <c r="C5" s="7" t="s">
        <v>4</v>
      </c>
      <c r="D5" s="7" t="s">
        <v>5</v>
      </c>
      <c r="E5" s="5" t="s">
        <v>7</v>
      </c>
      <c r="F5" s="5" t="s">
        <v>6</v>
      </c>
      <c r="G5" s="5" t="s">
        <v>10</v>
      </c>
      <c r="H5" s="5"/>
      <c r="I5" s="5" t="s">
        <v>9</v>
      </c>
      <c r="J5" s="6"/>
      <c r="K5" s="6"/>
    </row>
    <row r="6" spans="1:12" x14ac:dyDescent="0.25">
      <c r="A6" s="2">
        <v>1</v>
      </c>
      <c r="B6" s="13">
        <v>0.34</v>
      </c>
      <c r="C6" s="13">
        <f>$B$1-B6</f>
        <v>0.15999999999999998</v>
      </c>
      <c r="D6" s="9">
        <v>0.26</v>
      </c>
      <c r="E6" s="10">
        <v>1</v>
      </c>
      <c r="F6" s="10">
        <v>1</v>
      </c>
      <c r="G6" s="9">
        <f>C6*E6</f>
        <v>0.15999999999999998</v>
      </c>
      <c r="H6" s="9" t="s">
        <v>8</v>
      </c>
      <c r="I6" s="9">
        <f>D6*F6</f>
        <v>0.26</v>
      </c>
      <c r="L6" s="4"/>
    </row>
    <row r="7" spans="1:12" x14ac:dyDescent="0.25">
      <c r="A7" s="2">
        <v>2</v>
      </c>
      <c r="B7" s="13">
        <v>0</v>
      </c>
      <c r="C7" s="13">
        <f t="shared" ref="C7:C25" si="0">$B$1-B7</f>
        <v>0.5</v>
      </c>
      <c r="D7" s="9">
        <v>0.11</v>
      </c>
      <c r="E7" s="10">
        <v>0</v>
      </c>
      <c r="F7" s="10">
        <v>0</v>
      </c>
      <c r="G7" s="9">
        <f t="shared" ref="G7:G25" si="1">C7*E7</f>
        <v>0</v>
      </c>
      <c r="H7" s="9" t="s">
        <v>8</v>
      </c>
      <c r="I7" s="9">
        <f t="shared" ref="I7:I25" si="2">D7*F7</f>
        <v>0</v>
      </c>
      <c r="L7" s="4"/>
    </row>
    <row r="8" spans="1:12" x14ac:dyDescent="0.25">
      <c r="A8" s="2">
        <v>3</v>
      </c>
      <c r="B8" s="13">
        <v>0.41</v>
      </c>
      <c r="C8" s="13">
        <f t="shared" si="0"/>
        <v>9.0000000000000024E-2</v>
      </c>
      <c r="D8" s="9">
        <v>0.11</v>
      </c>
      <c r="E8" s="10">
        <v>1</v>
      </c>
      <c r="F8" s="10">
        <v>1</v>
      </c>
      <c r="G8" s="9">
        <f t="shared" si="1"/>
        <v>9.0000000000000024E-2</v>
      </c>
      <c r="H8" s="9" t="s">
        <v>8</v>
      </c>
      <c r="I8" s="9">
        <f t="shared" si="2"/>
        <v>0.11</v>
      </c>
      <c r="L8" s="4"/>
    </row>
    <row r="9" spans="1:12" x14ac:dyDescent="0.25">
      <c r="A9" s="2">
        <v>4</v>
      </c>
      <c r="B9" s="13">
        <v>0.21</v>
      </c>
      <c r="C9" s="13">
        <f t="shared" si="0"/>
        <v>0.29000000000000004</v>
      </c>
      <c r="D9" s="9">
        <v>0.12</v>
      </c>
      <c r="E9" s="10">
        <v>1</v>
      </c>
      <c r="F9" s="10">
        <v>3</v>
      </c>
      <c r="G9" s="9">
        <f t="shared" si="1"/>
        <v>0.29000000000000004</v>
      </c>
      <c r="H9" s="9" t="s">
        <v>8</v>
      </c>
      <c r="I9" s="9">
        <f t="shared" si="2"/>
        <v>0.36</v>
      </c>
      <c r="L9" s="4"/>
    </row>
    <row r="10" spans="1:12" x14ac:dyDescent="0.25">
      <c r="A10" s="2">
        <v>5</v>
      </c>
      <c r="B10" s="13">
        <v>0.06</v>
      </c>
      <c r="C10" s="13">
        <f t="shared" si="0"/>
        <v>0.44</v>
      </c>
      <c r="D10" s="9">
        <v>0.12</v>
      </c>
      <c r="E10" s="10">
        <v>0</v>
      </c>
      <c r="F10" s="10">
        <v>0</v>
      </c>
      <c r="G10" s="9">
        <f t="shared" si="1"/>
        <v>0</v>
      </c>
      <c r="H10" s="9" t="s">
        <v>8</v>
      </c>
      <c r="I10" s="9">
        <f t="shared" si="2"/>
        <v>0</v>
      </c>
      <c r="L10" s="4"/>
    </row>
    <row r="11" spans="1:12" x14ac:dyDescent="0.25">
      <c r="A11" s="2">
        <v>6</v>
      </c>
      <c r="B11" s="13">
        <v>0.22</v>
      </c>
      <c r="C11" s="13">
        <f t="shared" si="0"/>
        <v>0.28000000000000003</v>
      </c>
      <c r="D11" s="9">
        <v>0.14000000000000001</v>
      </c>
      <c r="E11" s="10">
        <v>1</v>
      </c>
      <c r="F11" s="10">
        <v>2</v>
      </c>
      <c r="G11" s="9">
        <f t="shared" si="1"/>
        <v>0.28000000000000003</v>
      </c>
      <c r="H11" s="9" t="s">
        <v>8</v>
      </c>
      <c r="I11" s="9">
        <f t="shared" si="2"/>
        <v>0.28000000000000003</v>
      </c>
      <c r="L11" s="4"/>
    </row>
    <row r="12" spans="1:12" x14ac:dyDescent="0.25">
      <c r="A12" s="2">
        <v>7</v>
      </c>
      <c r="B12" s="13">
        <v>0.24</v>
      </c>
      <c r="C12" s="13">
        <f t="shared" si="0"/>
        <v>0.26</v>
      </c>
      <c r="D12" s="9">
        <v>0.08</v>
      </c>
      <c r="E12" s="10">
        <v>0</v>
      </c>
      <c r="F12" s="10">
        <v>0</v>
      </c>
      <c r="G12" s="9">
        <f t="shared" si="1"/>
        <v>0</v>
      </c>
      <c r="H12" s="9" t="s">
        <v>8</v>
      </c>
      <c r="I12" s="9">
        <f t="shared" si="2"/>
        <v>0</v>
      </c>
      <c r="L12" s="4"/>
    </row>
    <row r="13" spans="1:12" x14ac:dyDescent="0.25">
      <c r="A13" s="2">
        <v>8</v>
      </c>
      <c r="B13" s="13">
        <v>0.39</v>
      </c>
      <c r="C13" s="13">
        <f t="shared" si="0"/>
        <v>0.10999999999999999</v>
      </c>
      <c r="D13" s="9">
        <v>0.15</v>
      </c>
      <c r="E13" s="10">
        <v>1</v>
      </c>
      <c r="F13" s="10">
        <v>1</v>
      </c>
      <c r="G13" s="9">
        <f t="shared" si="1"/>
        <v>0.10999999999999999</v>
      </c>
      <c r="H13" s="9" t="s">
        <v>8</v>
      </c>
      <c r="I13" s="9">
        <f t="shared" si="2"/>
        <v>0.15</v>
      </c>
      <c r="L13" s="4"/>
    </row>
    <row r="14" spans="1:12" x14ac:dyDescent="0.25">
      <c r="A14" s="2">
        <v>9</v>
      </c>
      <c r="B14" s="13">
        <v>0.09</v>
      </c>
      <c r="C14" s="13">
        <f t="shared" si="0"/>
        <v>0.41000000000000003</v>
      </c>
      <c r="D14" s="9">
        <v>0.08</v>
      </c>
      <c r="E14" s="10">
        <v>0</v>
      </c>
      <c r="F14" s="10">
        <v>0</v>
      </c>
      <c r="G14" s="9">
        <f t="shared" si="1"/>
        <v>0</v>
      </c>
      <c r="H14" s="9" t="s">
        <v>8</v>
      </c>
      <c r="I14" s="9">
        <f t="shared" si="2"/>
        <v>0</v>
      </c>
      <c r="L14" s="4"/>
    </row>
    <row r="15" spans="1:12" x14ac:dyDescent="0.25">
      <c r="A15" s="2">
        <v>10</v>
      </c>
      <c r="B15" s="13">
        <v>0.42</v>
      </c>
      <c r="C15" s="13">
        <f t="shared" si="0"/>
        <v>8.0000000000000016E-2</v>
      </c>
      <c r="D15" s="9">
        <v>0.26</v>
      </c>
      <c r="E15" s="10">
        <v>1</v>
      </c>
      <c r="F15" s="10">
        <v>1</v>
      </c>
      <c r="G15" s="9">
        <f t="shared" si="1"/>
        <v>8.0000000000000016E-2</v>
      </c>
      <c r="H15" s="9" t="s">
        <v>8</v>
      </c>
      <c r="I15" s="9">
        <f t="shared" si="2"/>
        <v>0.26</v>
      </c>
      <c r="L15" s="4"/>
    </row>
    <row r="16" spans="1:12" x14ac:dyDescent="0.25">
      <c r="A16" s="2">
        <v>11</v>
      </c>
      <c r="B16" s="13">
        <v>0.4</v>
      </c>
      <c r="C16" s="13">
        <f t="shared" si="0"/>
        <v>9.9999999999999978E-2</v>
      </c>
      <c r="D16" s="9">
        <v>0.24</v>
      </c>
      <c r="E16" s="10">
        <v>1</v>
      </c>
      <c r="F16" s="10">
        <v>1</v>
      </c>
      <c r="G16" s="9">
        <f t="shared" si="1"/>
        <v>9.9999999999999978E-2</v>
      </c>
      <c r="H16" s="9" t="s">
        <v>8</v>
      </c>
      <c r="I16" s="9">
        <f t="shared" si="2"/>
        <v>0.24</v>
      </c>
      <c r="L16" s="4"/>
    </row>
    <row r="17" spans="1:12" x14ac:dyDescent="0.25">
      <c r="A17" s="2">
        <v>12</v>
      </c>
      <c r="B17" s="13">
        <v>0.27</v>
      </c>
      <c r="C17" s="13">
        <f t="shared" si="0"/>
        <v>0.22999999999999998</v>
      </c>
      <c r="D17" s="9">
        <v>0.15</v>
      </c>
      <c r="E17" s="10">
        <v>1</v>
      </c>
      <c r="F17" s="10">
        <v>2</v>
      </c>
      <c r="G17" s="9">
        <f t="shared" si="1"/>
        <v>0.22999999999999998</v>
      </c>
      <c r="H17" s="9" t="s">
        <v>8</v>
      </c>
      <c r="I17" s="9">
        <f t="shared" si="2"/>
        <v>0.3</v>
      </c>
      <c r="L17" s="4"/>
    </row>
    <row r="18" spans="1:12" x14ac:dyDescent="0.25">
      <c r="A18" s="2">
        <v>13</v>
      </c>
      <c r="B18" s="13">
        <v>0.44</v>
      </c>
      <c r="C18" s="13">
        <f t="shared" si="0"/>
        <v>0.06</v>
      </c>
      <c r="D18" s="9">
        <v>0.11</v>
      </c>
      <c r="E18" s="10">
        <v>1</v>
      </c>
      <c r="F18" s="10">
        <v>1</v>
      </c>
      <c r="G18" s="9">
        <f t="shared" si="1"/>
        <v>0.06</v>
      </c>
      <c r="H18" s="9" t="s">
        <v>8</v>
      </c>
      <c r="I18" s="9">
        <f t="shared" si="2"/>
        <v>0.11</v>
      </c>
      <c r="L18" s="4"/>
    </row>
    <row r="19" spans="1:12" x14ac:dyDescent="0.25">
      <c r="A19" s="2">
        <v>14</v>
      </c>
      <c r="B19" s="13">
        <v>0.19</v>
      </c>
      <c r="C19" s="13">
        <f t="shared" si="0"/>
        <v>0.31</v>
      </c>
      <c r="D19" s="9">
        <v>0.18</v>
      </c>
      <c r="E19" s="10">
        <v>1</v>
      </c>
      <c r="F19" s="10">
        <v>2</v>
      </c>
      <c r="G19" s="9">
        <f t="shared" si="1"/>
        <v>0.31</v>
      </c>
      <c r="H19" s="9" t="s">
        <v>8</v>
      </c>
      <c r="I19" s="9">
        <f t="shared" si="2"/>
        <v>0.36</v>
      </c>
      <c r="L19" s="4"/>
    </row>
    <row r="20" spans="1:12" x14ac:dyDescent="0.25">
      <c r="A20" s="2">
        <v>15</v>
      </c>
      <c r="B20" s="13">
        <v>0.38</v>
      </c>
      <c r="C20" s="13">
        <f t="shared" si="0"/>
        <v>0.12</v>
      </c>
      <c r="D20" s="9">
        <v>0.28000000000000003</v>
      </c>
      <c r="E20" s="10">
        <v>1</v>
      </c>
      <c r="F20" s="10">
        <v>1</v>
      </c>
      <c r="G20" s="9">
        <f t="shared" si="1"/>
        <v>0.12</v>
      </c>
      <c r="H20" s="9" t="s">
        <v>8</v>
      </c>
      <c r="I20" s="9">
        <f t="shared" si="2"/>
        <v>0.28000000000000003</v>
      </c>
      <c r="L20" s="4"/>
    </row>
    <row r="21" spans="1:12" x14ac:dyDescent="0.25">
      <c r="A21" s="2">
        <v>16</v>
      </c>
      <c r="B21" s="13">
        <v>0.34</v>
      </c>
      <c r="C21" s="13">
        <f t="shared" si="0"/>
        <v>0.15999999999999998</v>
      </c>
      <c r="D21" s="9">
        <v>0.15</v>
      </c>
      <c r="E21" s="10">
        <v>1</v>
      </c>
      <c r="F21" s="10">
        <v>2</v>
      </c>
      <c r="G21" s="9">
        <f t="shared" si="1"/>
        <v>0.15999999999999998</v>
      </c>
      <c r="H21" s="9" t="s">
        <v>8</v>
      </c>
      <c r="I21" s="9">
        <f t="shared" si="2"/>
        <v>0.3</v>
      </c>
      <c r="L21" s="4"/>
    </row>
    <row r="22" spans="1:12" x14ac:dyDescent="0.25">
      <c r="A22" s="2">
        <v>17</v>
      </c>
      <c r="B22" s="13">
        <v>7.0000000000000007E-2</v>
      </c>
      <c r="C22" s="13">
        <f t="shared" si="0"/>
        <v>0.43</v>
      </c>
      <c r="D22" s="9">
        <v>0.2</v>
      </c>
      <c r="E22" s="10">
        <v>0</v>
      </c>
      <c r="F22" s="10">
        <v>0</v>
      </c>
      <c r="G22" s="9">
        <f t="shared" si="1"/>
        <v>0</v>
      </c>
      <c r="H22" s="9" t="s">
        <v>8</v>
      </c>
      <c r="I22" s="9">
        <f t="shared" si="2"/>
        <v>0</v>
      </c>
      <c r="L22" s="4"/>
    </row>
    <row r="23" spans="1:12" x14ac:dyDescent="0.25">
      <c r="A23" s="2">
        <v>18</v>
      </c>
      <c r="B23" s="13">
        <v>0.15</v>
      </c>
      <c r="C23" s="13">
        <f t="shared" si="0"/>
        <v>0.35</v>
      </c>
      <c r="D23" s="9">
        <v>0.22</v>
      </c>
      <c r="E23" s="10">
        <v>1</v>
      </c>
      <c r="F23" s="10">
        <v>2</v>
      </c>
      <c r="G23" s="9">
        <f t="shared" si="1"/>
        <v>0.35</v>
      </c>
      <c r="H23" s="9" t="s">
        <v>8</v>
      </c>
      <c r="I23" s="9">
        <f t="shared" si="2"/>
        <v>0.44</v>
      </c>
      <c r="L23" s="4"/>
    </row>
    <row r="24" spans="1:12" x14ac:dyDescent="0.25">
      <c r="A24" s="2">
        <v>19</v>
      </c>
      <c r="B24" s="13">
        <v>0.19</v>
      </c>
      <c r="C24" s="13">
        <f t="shared" si="0"/>
        <v>0.31</v>
      </c>
      <c r="D24" s="9">
        <v>0.09</v>
      </c>
      <c r="E24" s="10">
        <v>0</v>
      </c>
      <c r="F24" s="10">
        <v>0</v>
      </c>
      <c r="G24" s="9">
        <f t="shared" si="1"/>
        <v>0</v>
      </c>
      <c r="H24" s="9" t="s">
        <v>8</v>
      </c>
      <c r="I24" s="9">
        <f t="shared" si="2"/>
        <v>0</v>
      </c>
      <c r="L24" s="4"/>
    </row>
    <row r="25" spans="1:12" x14ac:dyDescent="0.25">
      <c r="A25" s="2">
        <v>20</v>
      </c>
      <c r="B25" s="13">
        <v>0.09</v>
      </c>
      <c r="C25" s="13">
        <f t="shared" si="0"/>
        <v>0.41000000000000003</v>
      </c>
      <c r="D25" s="9">
        <v>0.14000000000000001</v>
      </c>
      <c r="E25" s="10">
        <v>1</v>
      </c>
      <c r="F25" s="10">
        <v>3</v>
      </c>
      <c r="G25" s="9">
        <f t="shared" si="1"/>
        <v>0.41000000000000003</v>
      </c>
      <c r="H25" s="9" t="s">
        <v>8</v>
      </c>
      <c r="I25" s="9">
        <f t="shared" si="2"/>
        <v>0.42000000000000004</v>
      </c>
      <c r="L25" s="4"/>
    </row>
    <row r="27" spans="1:12" x14ac:dyDescent="0.25">
      <c r="F27" s="12" t="s">
        <v>12</v>
      </c>
      <c r="G27" s="11">
        <f>B2*SUM(F6:F25)</f>
        <v>23000</v>
      </c>
      <c r="H27" s="9" t="s">
        <v>8</v>
      </c>
      <c r="I27" s="3">
        <f>B3</f>
        <v>23000</v>
      </c>
      <c r="K27" s="3"/>
    </row>
    <row r="28" spans="1:12" x14ac:dyDescent="0.25">
      <c r="F28" s="12" t="s">
        <v>13</v>
      </c>
      <c r="G28" s="9">
        <f>SUM(E6:E25)</f>
        <v>14</v>
      </c>
      <c r="H28" s="8"/>
    </row>
  </sheetData>
  <pageMargins left="0.75" right="0.75" top="1" bottom="1" header="0.5" footer="0.5"/>
  <pageSetup orientation="portrait" horizontalDpi="4294967292" verticalDpi="4294967292"/>
  <ignoredErrors>
    <ignoredError sqref="G6:G28 I6:I2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UMiami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Yunes</dc:creator>
  <cp:lastModifiedBy>Tallys Yunes</cp:lastModifiedBy>
  <dcterms:created xsi:type="dcterms:W3CDTF">2018-07-25T18:55:45Z</dcterms:created>
  <dcterms:modified xsi:type="dcterms:W3CDTF">2018-07-25T19:28:11Z</dcterms:modified>
</cp:coreProperties>
</file>